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075" windowHeight="12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<sst xmlns="http://schemas.openxmlformats.org/spreadsheetml/2006/main" count="46" uniqueCount="35">
  <si>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Dochody i wydatki związane z realizacją zadań z zakresu administracji rządowej i innych zadań zleconych odrębnymi ustawami w 2008 r.</t>
  </si>
  <si>
    <t>w złotych</t>
  </si>
  <si>
    <t>Dział</t>
  </si>
  <si>
    <t>Rozdział</t>
  </si>
  <si>
    <t>§*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</si>
  <si>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</si>
  <si>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</si>
  <si>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</si>
  <si>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</si>
  <si>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</si>
  <si>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</si>
  <si>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</si>
  <si>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</si>
  <si>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</si>
  <si>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</si>
  <si>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01005</t>
  </si>
  <si>
    <t>2110</t>
  </si>
  <si>
    <t>700</t>
  </si>
  <si>
    <t>70005</t>
  </si>
  <si>
    <t>710</t>
  </si>
  <si>
    <t>71013</t>
  </si>
  <si>
    <t>71014</t>
  </si>
  <si>
    <t>71015</t>
  </si>
  <si>
    <t>6410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</si>
  <si>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</si>
  <si>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</si>
  <si>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</si>
  <si>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</si>
  <si>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</si>
  <si>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</si>
  <si>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</si>
  <si>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</si>
  <si>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</si>
  <si>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</si>
  <si>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Ogółem: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</si>
</sst>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20" borderId="12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49" fontId="23" fillId="0" borderId="16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23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defaultGridColor="0" colorId="8" workbookViewId="0" topLeftCell="A1">
      <selection activeCell="G29" sqref="G29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J2" s="3" t="s">
        <v>1</v>
      </c>
    </row>
    <row r="3" spans="1:10" s="7" customFormat="1" ht="20.25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</row>
    <row r="4" spans="1:10" s="7" customFormat="1" ht="20.25" customHeight="1">
      <c r="A4" s="4"/>
      <c r="B4" s="8"/>
      <c r="C4" s="8"/>
      <c r="D4" s="4"/>
      <c r="E4" s="6"/>
      <c r="F4" s="6" t="s">
        <v>8</v>
      </c>
      <c r="G4" s="6" t="s">
        <v>9</v>
      </c>
      <c r="H4" s="6"/>
      <c r="I4" s="6"/>
      <c r="J4" s="6" t="s">
        <v>10</v>
      </c>
    </row>
    <row r="5" spans="1:10" s="7" customFormat="1" ht="65.25" customHeight="1">
      <c r="A5" s="4"/>
      <c r="B5" s="9"/>
      <c r="C5" s="9"/>
      <c r="D5" s="4"/>
      <c r="E5" s="6"/>
      <c r="F5" s="6"/>
      <c r="G5" s="10" t="s">
        <v>11</v>
      </c>
      <c r="H5" s="10" t="s">
        <v>12</v>
      </c>
      <c r="I5" s="10" t="s">
        <v>13</v>
      </c>
      <c r="J5" s="6"/>
    </row>
    <row r="6" spans="1:10" ht="9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ht="19.5" customHeight="1">
      <c r="A7" s="12" t="s">
        <v>14</v>
      </c>
      <c r="B7" s="12" t="s">
        <v>15</v>
      </c>
      <c r="C7" s="12"/>
      <c r="D7" s="13">
        <f>D8</f>
        <v>60000</v>
      </c>
      <c r="E7" s="13">
        <f>E8</f>
        <v>60000</v>
      </c>
      <c r="F7" s="13">
        <f>F8</f>
        <v>60000</v>
      </c>
      <c r="G7" s="13"/>
      <c r="H7" s="13"/>
      <c r="I7" s="13"/>
      <c r="J7" s="13"/>
    </row>
    <row r="8" spans="1:10" ht="19.5" customHeight="1">
      <c r="A8" s="14"/>
      <c r="B8" s="15"/>
      <c r="C8" s="15" t="s">
        <v>16</v>
      </c>
      <c r="D8" s="16">
        <v>60000</v>
      </c>
      <c r="E8" s="16">
        <v>60000</v>
      </c>
      <c r="F8" s="16">
        <v>60000</v>
      </c>
      <c r="G8" s="16"/>
      <c r="H8" s="16"/>
      <c r="I8" s="16"/>
      <c r="J8" s="16"/>
    </row>
    <row r="9" spans="1:10" ht="19.5" customHeight="1">
      <c r="A9" s="17" t="s">
        <v>17</v>
      </c>
      <c r="B9" s="17" t="s">
        <v>18</v>
      </c>
      <c r="C9" s="17"/>
      <c r="D9" s="18">
        <v>25000</v>
      </c>
      <c r="E9" s="18">
        <f>E10</f>
        <v>25000</v>
      </c>
      <c r="F9" s="18">
        <f>F10</f>
        <v>25000</v>
      </c>
      <c r="G9" s="18"/>
      <c r="H9" s="18"/>
      <c r="I9" s="18"/>
      <c r="J9" s="18"/>
    </row>
    <row r="10" spans="1:10" ht="19.5" customHeight="1">
      <c r="A10" s="14"/>
      <c r="B10" s="15"/>
      <c r="C10" s="15" t="s">
        <v>16</v>
      </c>
      <c r="D10" s="16">
        <v>25000</v>
      </c>
      <c r="E10" s="16">
        <v>25000</v>
      </c>
      <c r="F10" s="16">
        <v>25000</v>
      </c>
      <c r="G10" s="16"/>
      <c r="H10" s="16"/>
      <c r="I10" s="16"/>
      <c r="J10" s="16"/>
    </row>
    <row r="11" spans="1:10" ht="19.5" customHeight="1">
      <c r="A11" s="17" t="s">
        <v>19</v>
      </c>
      <c r="B11" s="17"/>
      <c r="C11" s="17"/>
      <c r="D11" s="18">
        <f>D12+D13+D14</f>
        <v>328580</v>
      </c>
      <c r="E11" s="18">
        <f>E12+E13+E14</f>
        <v>328580</v>
      </c>
      <c r="F11" s="18">
        <f>F12+F13+F14</f>
        <v>288580</v>
      </c>
      <c r="G11" s="18">
        <f>G14</f>
        <v>116204</v>
      </c>
      <c r="H11" s="18">
        <f>H14</f>
        <v>23834</v>
      </c>
      <c r="I11" s="18"/>
      <c r="J11" s="18">
        <f>J14</f>
        <v>40000</v>
      </c>
    </row>
    <row r="12" spans="1:10" ht="19.5" customHeight="1">
      <c r="A12" s="19"/>
      <c r="B12" s="17" t="s">
        <v>20</v>
      </c>
      <c r="C12" s="20" t="s">
        <v>16</v>
      </c>
      <c r="D12" s="21">
        <v>30000</v>
      </c>
      <c r="E12" s="21">
        <v>30000</v>
      </c>
      <c r="F12" s="21">
        <v>30000</v>
      </c>
      <c r="G12" s="18"/>
      <c r="H12" s="18"/>
      <c r="I12" s="18"/>
      <c r="J12" s="18"/>
    </row>
    <row r="13" spans="1:10" ht="19.5" customHeight="1">
      <c r="A13" s="22"/>
      <c r="B13" s="17" t="s">
        <v>21</v>
      </c>
      <c r="C13" s="20" t="s">
        <v>16</v>
      </c>
      <c r="D13" s="21">
        <v>35000</v>
      </c>
      <c r="E13" s="21">
        <v>35000</v>
      </c>
      <c r="F13" s="21">
        <v>35000</v>
      </c>
      <c r="G13" s="18"/>
      <c r="H13" s="18"/>
      <c r="I13" s="18"/>
      <c r="J13" s="18"/>
    </row>
    <row r="14" spans="1:10" ht="19.5" customHeight="1">
      <c r="A14" s="22"/>
      <c r="B14" s="17" t="s">
        <v>22</v>
      </c>
      <c r="C14" s="17"/>
      <c r="D14" s="18">
        <f>D15+D16</f>
        <v>263580</v>
      </c>
      <c r="E14" s="18">
        <f>E15+E16</f>
        <v>263580</v>
      </c>
      <c r="F14" s="18">
        <f>F15</f>
        <v>223580</v>
      </c>
      <c r="G14" s="18">
        <v>116204</v>
      </c>
      <c r="H14" s="18">
        <v>23834</v>
      </c>
      <c r="I14" s="18"/>
      <c r="J14" s="18">
        <f>J16</f>
        <v>40000</v>
      </c>
    </row>
    <row r="15" spans="1:10" ht="19.5" customHeight="1">
      <c r="A15" s="22"/>
      <c r="B15" s="19"/>
      <c r="C15" s="23" t="s">
        <v>16</v>
      </c>
      <c r="D15" s="24">
        <v>223580</v>
      </c>
      <c r="E15" s="24">
        <v>223580</v>
      </c>
      <c r="F15" s="24">
        <v>223580</v>
      </c>
      <c r="G15" s="24">
        <v>116204</v>
      </c>
      <c r="H15" s="24">
        <v>23834</v>
      </c>
      <c r="I15" s="24"/>
      <c r="J15" s="24"/>
    </row>
    <row r="16" spans="1:10" ht="19.5" customHeight="1">
      <c r="A16" s="25"/>
      <c r="B16" s="26"/>
      <c r="C16" s="23" t="s">
        <v>23</v>
      </c>
      <c r="D16" s="24">
        <v>40000</v>
      </c>
      <c r="E16" s="24">
        <v>40000</v>
      </c>
      <c r="F16" s="24"/>
      <c r="G16" s="24"/>
      <c r="H16" s="24"/>
      <c r="I16" s="24"/>
      <c r="J16" s="24">
        <v>40000</v>
      </c>
    </row>
    <row r="17" spans="1:10" ht="19.5" customHeight="1">
      <c r="A17" s="27" t="s">
        <v>24</v>
      </c>
      <c r="B17" s="27"/>
      <c r="C17" s="27"/>
      <c r="D17" s="28">
        <f>D18+D19</f>
        <v>132575</v>
      </c>
      <c r="E17" s="28">
        <f>E18+E19</f>
        <v>132575</v>
      </c>
      <c r="F17" s="28">
        <f>F18+F19</f>
        <v>132575</v>
      </c>
      <c r="G17" s="28">
        <f>G18+G19</f>
        <v>82775</v>
      </c>
      <c r="H17" s="28">
        <f>H18+H19</f>
        <v>33400</v>
      </c>
      <c r="I17" s="28"/>
      <c r="J17" s="28"/>
    </row>
    <row r="18" spans="1:10" ht="19.5" customHeight="1">
      <c r="A18" s="19"/>
      <c r="B18" s="27" t="s">
        <v>25</v>
      </c>
      <c r="C18" s="23" t="s">
        <v>16</v>
      </c>
      <c r="D18" s="24">
        <v>112575</v>
      </c>
      <c r="E18" s="24">
        <v>112575</v>
      </c>
      <c r="F18" s="24">
        <v>112575</v>
      </c>
      <c r="G18" s="24">
        <v>76775</v>
      </c>
      <c r="H18" s="24">
        <v>32450</v>
      </c>
      <c r="I18" s="28"/>
      <c r="J18" s="28"/>
    </row>
    <row r="19" spans="1:10" ht="19.5" customHeight="1">
      <c r="A19" s="29"/>
      <c r="B19" s="27" t="s">
        <v>26</v>
      </c>
      <c r="C19" s="23" t="s">
        <v>16</v>
      </c>
      <c r="D19" s="24">
        <v>20000</v>
      </c>
      <c r="E19" s="24">
        <v>20000</v>
      </c>
      <c r="F19" s="24">
        <v>20000</v>
      </c>
      <c r="G19" s="24">
        <v>6000</v>
      </c>
      <c r="H19" s="24">
        <v>950</v>
      </c>
      <c r="I19" s="24"/>
      <c r="J19" s="24"/>
    </row>
    <row r="20" spans="1:10" ht="19.5" customHeight="1">
      <c r="A20" s="27" t="s">
        <v>27</v>
      </c>
      <c r="B20" s="27"/>
      <c r="C20" s="27"/>
      <c r="D20" s="28">
        <f>D21+D24</f>
        <v>4878500</v>
      </c>
      <c r="E20" s="28">
        <f>E21+E24</f>
        <v>4878500</v>
      </c>
      <c r="F20" s="28">
        <f>F21+F24</f>
        <v>2478500</v>
      </c>
      <c r="G20" s="28">
        <f>G21</f>
        <v>2011822</v>
      </c>
      <c r="H20" s="28">
        <f>H21</f>
        <v>3918</v>
      </c>
      <c r="I20" s="28"/>
      <c r="J20" s="28">
        <f>J21</f>
        <v>2400000</v>
      </c>
    </row>
    <row r="21" spans="1:10" ht="19.5" customHeight="1">
      <c r="A21" s="27"/>
      <c r="B21" s="27" t="s">
        <v>28</v>
      </c>
      <c r="C21" s="27"/>
      <c r="D21" s="28">
        <f>D22+D23</f>
        <v>4878000</v>
      </c>
      <c r="E21" s="28">
        <f>E22+E23</f>
        <v>4878000</v>
      </c>
      <c r="F21" s="28">
        <f>F22</f>
        <v>2478000</v>
      </c>
      <c r="G21" s="28">
        <f>G22</f>
        <v>2011822</v>
      </c>
      <c r="H21" s="28">
        <f>H22</f>
        <v>3918</v>
      </c>
      <c r="I21" s="28"/>
      <c r="J21" s="28">
        <f>J23</f>
        <v>2400000</v>
      </c>
    </row>
    <row r="22" spans="1:10" ht="19.5" customHeight="1">
      <c r="A22" s="27"/>
      <c r="B22" s="23"/>
      <c r="C22" s="23" t="s">
        <v>16</v>
      </c>
      <c r="D22" s="24">
        <v>2478000</v>
      </c>
      <c r="E22" s="24">
        <v>2478000</v>
      </c>
      <c r="F22" s="24">
        <v>2478000</v>
      </c>
      <c r="G22" s="24">
        <v>2011822</v>
      </c>
      <c r="H22" s="24">
        <v>3918</v>
      </c>
      <c r="I22" s="24"/>
      <c r="J22" s="24"/>
    </row>
    <row r="23" spans="1:10" ht="19.5" customHeight="1">
      <c r="A23" s="27"/>
      <c r="B23" s="23"/>
      <c r="C23" s="23" t="s">
        <v>23</v>
      </c>
      <c r="D23" s="24">
        <v>2400000</v>
      </c>
      <c r="E23" s="24">
        <v>2400000</v>
      </c>
      <c r="F23" s="24"/>
      <c r="G23" s="24"/>
      <c r="H23" s="24"/>
      <c r="I23" s="24"/>
      <c r="J23" s="24">
        <v>2400000</v>
      </c>
    </row>
    <row r="24" spans="1:10" ht="19.5" customHeight="1">
      <c r="A24" s="27"/>
      <c r="B24" s="27" t="s">
        <v>29</v>
      </c>
      <c r="C24" s="23" t="s">
        <v>16</v>
      </c>
      <c r="D24" s="24">
        <v>500</v>
      </c>
      <c r="E24" s="24">
        <v>500</v>
      </c>
      <c r="F24" s="24">
        <v>500</v>
      </c>
      <c r="G24" s="28"/>
      <c r="H24" s="28"/>
      <c r="I24" s="28"/>
      <c r="J24" s="28"/>
    </row>
    <row r="25" spans="1:10" ht="19.5" customHeight="1">
      <c r="A25" s="27" t="s">
        <v>30</v>
      </c>
      <c r="B25" s="27"/>
      <c r="C25" s="27"/>
      <c r="D25" s="28">
        <f>D26</f>
        <v>665000</v>
      </c>
      <c r="E25" s="28">
        <f>E26</f>
        <v>665000</v>
      </c>
      <c r="F25" s="28">
        <f>F26</f>
        <v>665000</v>
      </c>
      <c r="G25" s="24"/>
      <c r="H25" s="24"/>
      <c r="I25" s="28">
        <f>I26</f>
        <v>665000</v>
      </c>
      <c r="J25" s="24"/>
    </row>
    <row r="26" spans="1:10" ht="19.5" customHeight="1">
      <c r="A26" s="27"/>
      <c r="B26" s="27" t="s">
        <v>31</v>
      </c>
      <c r="C26" s="23" t="s">
        <v>16</v>
      </c>
      <c r="D26" s="24">
        <v>665000</v>
      </c>
      <c r="E26" s="24">
        <v>665000</v>
      </c>
      <c r="F26" s="24">
        <v>665000</v>
      </c>
      <c r="G26" s="24"/>
      <c r="H26" s="28"/>
      <c r="I26" s="24">
        <v>665000</v>
      </c>
      <c r="J26" s="28"/>
    </row>
    <row r="27" spans="1:10" ht="19.5" customHeight="1">
      <c r="A27" s="27" t="s">
        <v>32</v>
      </c>
      <c r="B27" s="27"/>
      <c r="C27" s="27"/>
      <c r="D27" s="28">
        <f>D28</f>
        <v>77200</v>
      </c>
      <c r="E27" s="28">
        <f>E28</f>
        <v>77200</v>
      </c>
      <c r="F27" s="28">
        <f>F28</f>
        <v>77200</v>
      </c>
      <c r="G27" s="28">
        <f>G28</f>
        <v>33475</v>
      </c>
      <c r="H27" s="28">
        <f>H28</f>
        <v>8241</v>
      </c>
      <c r="I27" s="28"/>
      <c r="J27" s="28"/>
    </row>
    <row r="28" spans="1:10" ht="19.5" customHeight="1">
      <c r="A28" s="27"/>
      <c r="B28" s="27" t="s">
        <v>33</v>
      </c>
      <c r="C28" s="23" t="s">
        <v>16</v>
      </c>
      <c r="D28" s="24">
        <v>77200</v>
      </c>
      <c r="E28" s="24">
        <v>77200</v>
      </c>
      <c r="F28" s="24">
        <v>77200</v>
      </c>
      <c r="G28" s="24">
        <v>33475</v>
      </c>
      <c r="H28" s="24">
        <v>8241</v>
      </c>
      <c r="I28" s="28"/>
      <c r="J28" s="28"/>
    </row>
    <row r="29" spans="1:10" ht="19.5" customHeight="1">
      <c r="A29" s="30" t="s">
        <v>34</v>
      </c>
      <c r="B29" s="31"/>
      <c r="C29" s="32"/>
      <c r="D29" s="33">
        <f>D7+D9+D11+D17+D20+D25+D27</f>
        <v>6166855</v>
      </c>
      <c r="E29" s="33">
        <f>E7+E9+E11+E17+E20+E25+E27</f>
        <v>6166855</v>
      </c>
      <c r="F29" s="33">
        <f>F7+F9+F11+F17+F20+F25+F27</f>
        <v>3726855</v>
      </c>
      <c r="G29" s="33">
        <f>G14+G17+G20+G27</f>
        <v>2244276</v>
      </c>
      <c r="H29" s="33">
        <f>H14+H10+H20+H27</f>
        <v>35993</v>
      </c>
      <c r="I29" s="33">
        <f>I25</f>
        <v>665000</v>
      </c>
      <c r="J29" s="33">
        <f>J11+J20</f>
        <v>2440000</v>
      </c>
    </row>
    <row r="31" ht="12.75">
      <c r="A31" s="34"/>
    </row>
  </sheetData>
  <mergeCells count="14">
    <mergeCell ref="A29:C29"/>
    <mergeCell ref="A18:A19"/>
    <mergeCell ref="G4:I4"/>
    <mergeCell ref="J4:J5"/>
    <mergeCell ref="F3:J3"/>
    <mergeCell ref="A12:A16"/>
    <mergeCell ref="B15:B16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 do uchwały  nr 93/XIII/07 Rady Powiatu
z dnia 20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Malanowska</dc:creator>
  <cp:keywords/>
  <dc:description/>
  <cp:lastModifiedBy>Agnieszka Malanowska</cp:lastModifiedBy>
  <dcterms:created xsi:type="dcterms:W3CDTF">2008-07-29T05:57:45Z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